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zvit 2023" sheetId="1" r:id="rId1"/>
  </sheets>
  <definedNames>
    <definedName name="_xlnm.Print_Area" localSheetId="0">'zvit 2023'!$A$1:$F$56</definedName>
  </definedNames>
  <calcPr fullCalcOnLoad="1"/>
</workbook>
</file>

<file path=xl/sharedStrings.xml><?xml version="1.0" encoding="utf-8"?>
<sst xmlns="http://schemas.openxmlformats.org/spreadsheetml/2006/main" count="64" uniqueCount="34">
  <si>
    <t>(за економічною структурою бюджетної класифікації)</t>
  </si>
  <si>
    <t>Оплата праці і нарахування на заробітну плату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</si>
  <si>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</si>
  <si>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</si>
  <si>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</si>
  <si>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 </t>
  </si>
  <si>
    <t>Оплата послуг (крім комунальних)</t>
  </si>
  <si>
    <t>Оплата комунальних послуг та енергоносіїв</t>
  </si>
  <si>
    <t>Оплата теплопостачання</t>
  </si>
  <si>
    <t>Оплата електроенергії 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</si>
  <si>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</si>
  <si>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</si>
  <si>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</si>
  <si>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</si>
  <si>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</si>
  <si>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виплати населенню</t>
  </si>
  <si>
    <t>Інші поточні видатки</t>
  </si>
  <si>
    <t>(за економічною структурою бюджетної класифікації в розрізі бюджетних програм)</t>
  </si>
  <si>
    <t>Код економічної класифікації видатків</t>
  </si>
  <si>
    <t>Оплата праці</t>
  </si>
  <si>
    <r>
      <t> </t>
    </r>
    <r>
      <rPr>
        <b/>
        <sz val="9"/>
        <rFont val="Verdana"/>
        <family val="2"/>
      </rPr>
      <t>Код економічної класифікації видатків</t>
    </r>
  </si>
  <si>
    <t>затверджено на рік                               з урахуванням змін</t>
  </si>
  <si>
    <t>затверджено на рік    з урахуванням змін</t>
  </si>
  <si>
    <t>Загальний фонд, грн</t>
  </si>
  <si>
    <t>Спеціальний фонд, грн</t>
  </si>
  <si>
    <t>Оплата водопостачання та водовідведення</t>
  </si>
  <si>
    <t>Оплата інших енергоносіїв та інших комунальних послуг</t>
  </si>
  <si>
    <t>Поточні видатки</t>
  </si>
  <si>
    <t>касові видатки</t>
  </si>
  <si>
    <t>Видатки всього</t>
  </si>
  <si>
    <t>Показники</t>
  </si>
  <si>
    <t>0414010 Керівництво та управління у сфері статистики</t>
  </si>
  <si>
    <t>0414030 Щоквартальна плата домогосподарствам за ведення записів доходів, витрат та інших відомостей під час проведення обстеження умов їх життя</t>
  </si>
  <si>
    <t>Звіт про використання коштів державного бюджету                                                                                                                   Головним управлінням статистики у Дніпропетровській області у 2023 році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</si>
</sst>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sz val="14"/>
      <name val="Arial Cyr"/>
      <family val="0"/>
    </font>
    <font>
      <b/>
      <sz val="10"/>
      <name val="Arial Cyr"/>
      <family val="0"/>
    </font>
    <font>
      <sz val="9"/>
      <name val="Verdana"/>
      <family val="2"/>
    </font>
    <font>
      <b/>
      <sz val="9"/>
      <name val="Verdana"/>
      <family val="2"/>
    </font>
    <font>
      <sz val="9"/>
      <name val="Arial Cyr"/>
      <family val="0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Arial Cyr"/>
      <family val="0"/>
    </font>
    <font>
      <i/>
      <sz val="14"/>
      <name val="Arial Cyr"/>
      <family val="0"/>
    </font>
    <font>
      <b/>
      <i/>
      <sz val="10"/>
      <name val="Verdana"/>
      <family val="2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thin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3" fontId="3" fillId="0" borderId="12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3" fontId="14" fillId="0" borderId="14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6" fillId="0" borderId="0" xfId="0" applyFont="1" applyAlignment="1">
      <alignment/>
    </xf>
    <xf numFmtId="3" fontId="4" fillId="0" borderId="17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workbookViewId="0" topLeftCell="A1">
      <selection activeCell="K18" sqref="K18"/>
    </sheetView>
  </sheetViews>
  <sheetFormatPr defaultColWidth="9.00390625" defaultRowHeight="12.75"/>
  <cols>
    <col min="1" max="1" width="17.125" style="14" customWidth="1"/>
    <col min="2" max="2" width="36.625" style="0" customWidth="1"/>
    <col min="3" max="3" width="21.125" style="0" customWidth="1"/>
    <col min="4" max="4" width="16.375" style="0" customWidth="1"/>
    <col min="5" max="5" width="20.25390625" style="0" customWidth="1"/>
    <col min="6" max="6" width="16.125" style="0" customWidth="1"/>
  </cols>
  <sheetData>
    <row r="1" spans="1:6" ht="32.25" customHeight="1">
      <c r="A1" s="45" t="s">
        <v>33</v>
      </c>
      <c r="B1" s="45"/>
      <c r="C1" s="45"/>
      <c r="D1" s="45"/>
      <c r="E1" s="45"/>
      <c r="F1" s="45"/>
    </row>
    <row r="2" spans="1:6" ht="12.75">
      <c r="A2" s="46" t="s">
        <v>0</v>
      </c>
      <c r="B2" s="46"/>
      <c r="C2" s="46"/>
      <c r="D2" s="46"/>
      <c r="E2" s="46"/>
      <c r="F2" s="46"/>
    </row>
    <row r="3" spans="1:6" ht="6" customHeight="1" thickBot="1">
      <c r="A3" s="9"/>
      <c r="F3" s="8"/>
    </row>
    <row r="4" spans="1:6" s="1" customFormat="1" ht="12.75">
      <c r="A4" s="47" t="s">
        <v>20</v>
      </c>
      <c r="B4" s="50" t="s">
        <v>30</v>
      </c>
      <c r="C4" s="53" t="s">
        <v>23</v>
      </c>
      <c r="D4" s="50"/>
      <c r="E4" s="53" t="s">
        <v>24</v>
      </c>
      <c r="F4" s="50"/>
    </row>
    <row r="5" spans="1:6" s="1" customFormat="1" ht="7.5" customHeight="1" thickBot="1">
      <c r="A5" s="48"/>
      <c r="B5" s="51"/>
      <c r="C5" s="54"/>
      <c r="D5" s="52"/>
      <c r="E5" s="54"/>
      <c r="F5" s="52"/>
    </row>
    <row r="6" spans="1:6" s="1" customFormat="1" ht="27.75" customHeight="1" thickBot="1">
      <c r="A6" s="49"/>
      <c r="B6" s="52"/>
      <c r="C6" s="4" t="s">
        <v>21</v>
      </c>
      <c r="D6" s="4" t="s">
        <v>28</v>
      </c>
      <c r="E6" s="4" t="s">
        <v>21</v>
      </c>
      <c r="F6" s="4" t="s">
        <v>28</v>
      </c>
    </row>
    <row r="7" spans="1:11" s="2" customFormat="1" ht="18">
      <c r="A7" s="59" t="s">
        <v>29</v>
      </c>
      <c r="B7" s="60"/>
      <c r="C7" s="28">
        <f>C8</f>
        <v>42606000</v>
      </c>
      <c r="D7" s="28">
        <f>D8</f>
        <v>42291600</v>
      </c>
      <c r="E7" s="28">
        <f>E8</f>
        <v>357686</v>
      </c>
      <c r="F7" s="28">
        <f>F8</f>
        <v>198804</v>
      </c>
      <c r="J7" s="16"/>
      <c r="K7" s="16"/>
    </row>
    <row r="8" spans="1:11" s="7" customFormat="1" ht="18.75">
      <c r="A8" s="10">
        <v>2000</v>
      </c>
      <c r="B8" s="36" t="s">
        <v>27</v>
      </c>
      <c r="C8" s="29">
        <f>C9+C13</f>
        <v>42606000</v>
      </c>
      <c r="D8" s="29">
        <f>D9+D13</f>
        <v>42291600</v>
      </c>
      <c r="E8" s="29">
        <f>E13+E24+E26</f>
        <v>357686</v>
      </c>
      <c r="F8" s="29">
        <f>F13+F24+F26</f>
        <v>198804</v>
      </c>
      <c r="J8" s="17"/>
      <c r="K8" s="17"/>
    </row>
    <row r="9" spans="1:6" s="43" customFormat="1" ht="25.5">
      <c r="A9" s="13">
        <v>2100</v>
      </c>
      <c r="B9" s="39" t="s">
        <v>1</v>
      </c>
      <c r="C9" s="34">
        <f>C11+C12</f>
        <v>40913200</v>
      </c>
      <c r="D9" s="34">
        <f>D11+D12</f>
        <v>40913200</v>
      </c>
      <c r="E9" s="34"/>
      <c r="F9" s="35"/>
    </row>
    <row r="10" spans="1:6" s="7" customFormat="1" ht="18.75">
      <c r="A10" s="12">
        <v>2110</v>
      </c>
      <c r="B10" s="37" t="s">
        <v>19</v>
      </c>
      <c r="C10" s="30">
        <f>C11</f>
        <v>33514400</v>
      </c>
      <c r="D10" s="30">
        <f>D11</f>
        <v>33514400</v>
      </c>
      <c r="E10" s="30"/>
      <c r="F10" s="31"/>
    </row>
    <row r="11" spans="1:6" s="2" customFormat="1" ht="18">
      <c r="A11" s="11">
        <v>2111</v>
      </c>
      <c r="B11" s="38" t="s">
        <v>2</v>
      </c>
      <c r="C11" s="32">
        <v>33514400</v>
      </c>
      <c r="D11" s="32">
        <v>33514400</v>
      </c>
      <c r="E11" s="32"/>
      <c r="F11" s="33"/>
    </row>
    <row r="12" spans="1:6" s="2" customFormat="1" ht="18">
      <c r="A12" s="11">
        <v>2120</v>
      </c>
      <c r="B12" s="38" t="s">
        <v>3</v>
      </c>
      <c r="C12" s="32">
        <v>7398800</v>
      </c>
      <c r="D12" s="32">
        <v>7398800</v>
      </c>
      <c r="E12" s="32"/>
      <c r="F12" s="33"/>
    </row>
    <row r="13" spans="1:6" s="18" customFormat="1" ht="12.75">
      <c r="A13" s="13">
        <v>2200</v>
      </c>
      <c r="B13" s="39" t="s">
        <v>4</v>
      </c>
      <c r="C13" s="34">
        <f>C14+C15+C16+C21</f>
        <v>1692800</v>
      </c>
      <c r="D13" s="34">
        <f>D14+D15+D16+D21</f>
        <v>1378400</v>
      </c>
      <c r="E13" s="34">
        <f>E14+E15+E16+E21</f>
        <v>355986</v>
      </c>
      <c r="F13" s="34">
        <f>F14+F15+F16+F21</f>
        <v>198804</v>
      </c>
    </row>
    <row r="14" spans="1:6" s="6" customFormat="1" ht="25.5">
      <c r="A14" s="12">
        <v>2210</v>
      </c>
      <c r="B14" s="37" t="s">
        <v>5</v>
      </c>
      <c r="C14" s="30">
        <v>11000</v>
      </c>
      <c r="D14" s="30">
        <v>11000</v>
      </c>
      <c r="E14" s="30">
        <v>155617</v>
      </c>
      <c r="F14" s="31">
        <v>122403</v>
      </c>
    </row>
    <row r="15" spans="1:6" s="6" customFormat="1" ht="12.75">
      <c r="A15" s="12">
        <v>2240</v>
      </c>
      <c r="B15" s="37" t="s">
        <v>6</v>
      </c>
      <c r="C15" s="30">
        <v>88300</v>
      </c>
      <c r="D15" s="30">
        <v>88300</v>
      </c>
      <c r="E15" s="30">
        <v>50288</v>
      </c>
      <c r="F15" s="31">
        <v>40184</v>
      </c>
    </row>
    <row r="16" spans="1:6" s="6" customFormat="1" ht="25.5">
      <c r="A16" s="11">
        <v>2270</v>
      </c>
      <c r="B16" s="38" t="s">
        <v>7</v>
      </c>
      <c r="C16" s="32">
        <f>C17+C18+C19+C20</f>
        <v>1279100</v>
      </c>
      <c r="D16" s="32">
        <f>D17+D18+D19+D20</f>
        <v>1279100</v>
      </c>
      <c r="E16" s="32">
        <f>E17+E18+E19+E20</f>
        <v>148081</v>
      </c>
      <c r="F16" s="32">
        <f>F17+F18+F19+F20</f>
        <v>34517</v>
      </c>
    </row>
    <row r="17" spans="1:6" ht="12.75">
      <c r="A17" s="11">
        <v>2271</v>
      </c>
      <c r="B17" s="38" t="s">
        <v>8</v>
      </c>
      <c r="C17" s="32">
        <v>941500</v>
      </c>
      <c r="D17" s="32">
        <v>941500</v>
      </c>
      <c r="E17" s="32">
        <v>114786</v>
      </c>
      <c r="F17" s="33">
        <v>27775</v>
      </c>
    </row>
    <row r="18" spans="1:6" ht="25.5">
      <c r="A18" s="11">
        <v>2272</v>
      </c>
      <c r="B18" s="38" t="s">
        <v>25</v>
      </c>
      <c r="C18" s="32">
        <v>29300</v>
      </c>
      <c r="D18" s="32">
        <v>29300</v>
      </c>
      <c r="E18" s="32">
        <v>9300</v>
      </c>
      <c r="F18" s="33">
        <v>1616</v>
      </c>
    </row>
    <row r="19" spans="1:6" ht="12.75">
      <c r="A19" s="11">
        <v>2273</v>
      </c>
      <c r="B19" s="38" t="s">
        <v>9</v>
      </c>
      <c r="C19" s="32">
        <v>300000</v>
      </c>
      <c r="D19" s="32">
        <v>300000</v>
      </c>
      <c r="E19" s="32">
        <v>23371</v>
      </c>
      <c r="F19" s="33">
        <v>5055</v>
      </c>
    </row>
    <row r="20" spans="1:6" ht="12.75">
      <c r="A20" s="11">
        <v>2275</v>
      </c>
      <c r="B20" s="38" t="s">
        <v>10</v>
      </c>
      <c r="C20" s="32">
        <v>8300</v>
      </c>
      <c r="D20" s="32">
        <v>8300</v>
      </c>
      <c r="E20" s="32">
        <v>624</v>
      </c>
      <c r="F20" s="33">
        <v>71</v>
      </c>
    </row>
    <row r="21" spans="1:6" s="6" customFormat="1" ht="38.25">
      <c r="A21" s="12">
        <v>2280</v>
      </c>
      <c r="B21" s="37" t="s">
        <v>11</v>
      </c>
      <c r="C21" s="30">
        <f>C22+C23</f>
        <v>314400</v>
      </c>
      <c r="D21" s="30"/>
      <c r="E21" s="30">
        <f>E22+E23</f>
        <v>2000</v>
      </c>
      <c r="F21" s="30">
        <f>F22+F23</f>
        <v>1700</v>
      </c>
    </row>
    <row r="22" spans="1:6" ht="38.25">
      <c r="A22" s="11">
        <v>2281</v>
      </c>
      <c r="B22" s="38" t="s">
        <v>12</v>
      </c>
      <c r="C22" s="32">
        <v>314400</v>
      </c>
      <c r="D22" s="32"/>
      <c r="E22" s="32"/>
      <c r="F22" s="32"/>
    </row>
    <row r="23" spans="1:6" ht="38.25">
      <c r="A23" s="11">
        <v>2282</v>
      </c>
      <c r="B23" s="38" t="s">
        <v>13</v>
      </c>
      <c r="C23" s="32"/>
      <c r="D23" s="32"/>
      <c r="E23" s="32">
        <v>2000</v>
      </c>
      <c r="F23" s="44">
        <v>1700</v>
      </c>
    </row>
    <row r="24" spans="1:6" s="18" customFormat="1" ht="12.75">
      <c r="A24" s="13">
        <v>2700</v>
      </c>
      <c r="B24" s="39" t="s">
        <v>14</v>
      </c>
      <c r="C24" s="34"/>
      <c r="D24" s="34"/>
      <c r="E24" s="34"/>
      <c r="F24" s="35"/>
    </row>
    <row r="25" spans="1:6" ht="12.75">
      <c r="A25" s="11">
        <v>2730</v>
      </c>
      <c r="B25" s="38" t="s">
        <v>15</v>
      </c>
      <c r="C25" s="32"/>
      <c r="D25" s="32"/>
      <c r="E25" s="32"/>
      <c r="F25" s="33"/>
    </row>
    <row r="26" spans="1:6" s="18" customFormat="1" ht="12.75">
      <c r="A26" s="13">
        <v>2800</v>
      </c>
      <c r="B26" s="39" t="s">
        <v>16</v>
      </c>
      <c r="C26" s="34"/>
      <c r="D26" s="34"/>
      <c r="E26" s="34">
        <v>1700</v>
      </c>
      <c r="F26" s="35"/>
    </row>
    <row r="27" spans="2:6" ht="5.25" customHeight="1">
      <c r="B27" s="14"/>
      <c r="C27" s="14"/>
      <c r="D27" s="14"/>
      <c r="E27" s="14"/>
      <c r="F27" s="14"/>
    </row>
    <row r="28" spans="1:6" ht="12.75" customHeight="1">
      <c r="A28" s="61" t="s">
        <v>17</v>
      </c>
      <c r="B28" s="61"/>
      <c r="C28" s="61"/>
      <c r="D28" s="61"/>
      <c r="E28" s="61"/>
      <c r="F28" s="61"/>
    </row>
    <row r="29" spans="2:6" ht="6.75" customHeight="1" thickBot="1">
      <c r="B29" s="14"/>
      <c r="C29" s="14"/>
      <c r="D29" s="14"/>
      <c r="E29" s="14"/>
      <c r="F29" s="14"/>
    </row>
    <row r="30" spans="1:6" s="5" customFormat="1" ht="12.75" thickBot="1">
      <c r="A30" s="62" t="s">
        <v>18</v>
      </c>
      <c r="B30" s="62" t="s">
        <v>30</v>
      </c>
      <c r="C30" s="64" t="s">
        <v>23</v>
      </c>
      <c r="D30" s="65"/>
      <c r="E30" s="64" t="s">
        <v>24</v>
      </c>
      <c r="F30" s="65"/>
    </row>
    <row r="31" spans="1:6" s="5" customFormat="1" ht="38.25" customHeight="1" thickBot="1">
      <c r="A31" s="63"/>
      <c r="B31" s="63"/>
      <c r="C31" s="4" t="s">
        <v>22</v>
      </c>
      <c r="D31" s="4" t="s">
        <v>28</v>
      </c>
      <c r="E31" s="4" t="s">
        <v>22</v>
      </c>
      <c r="F31" s="4" t="s">
        <v>28</v>
      </c>
    </row>
    <row r="32" spans="1:6" s="3" customFormat="1" ht="12.75">
      <c r="A32" s="55" t="s">
        <v>31</v>
      </c>
      <c r="B32" s="56"/>
      <c r="C32" s="19">
        <f>C34+C38</f>
        <v>42291600</v>
      </c>
      <c r="D32" s="19">
        <f>D34+D38</f>
        <v>42291600</v>
      </c>
      <c r="E32" s="19">
        <f>E38+E50+E51</f>
        <v>357686</v>
      </c>
      <c r="F32" s="19">
        <f>F38+F50+F51</f>
        <v>198804</v>
      </c>
    </row>
    <row r="33" spans="1:6" s="3" customFormat="1" ht="12.75">
      <c r="A33" s="10">
        <v>2000</v>
      </c>
      <c r="B33" s="36" t="s">
        <v>27</v>
      </c>
      <c r="C33" s="19">
        <f>C34+C38+C49+C51</f>
        <v>42291600</v>
      </c>
      <c r="D33" s="19">
        <f>D34+D38+D49+D51</f>
        <v>42291600</v>
      </c>
      <c r="E33" s="19">
        <f>E34+E38+E49+E51</f>
        <v>357686</v>
      </c>
      <c r="F33" s="19">
        <f>F34+F38+F49+F51</f>
        <v>198804</v>
      </c>
    </row>
    <row r="34" spans="1:6" s="6" customFormat="1" ht="25.5">
      <c r="A34" s="13">
        <v>2100</v>
      </c>
      <c r="B34" s="42" t="s">
        <v>1</v>
      </c>
      <c r="C34" s="24">
        <f>C36+C37</f>
        <v>40913200</v>
      </c>
      <c r="D34" s="24">
        <f>D36+D37</f>
        <v>40913200</v>
      </c>
      <c r="E34" s="24"/>
      <c r="F34" s="25"/>
    </row>
    <row r="35" spans="1:6" s="6" customFormat="1" ht="12.75">
      <c r="A35" s="12">
        <v>2110</v>
      </c>
      <c r="B35" s="40" t="s">
        <v>19</v>
      </c>
      <c r="C35" s="20">
        <f>C36</f>
        <v>33514400</v>
      </c>
      <c r="D35" s="20">
        <f>D36</f>
        <v>33514400</v>
      </c>
      <c r="E35" s="20"/>
      <c r="F35" s="21"/>
    </row>
    <row r="36" spans="1:6" ht="12.75">
      <c r="A36" s="11">
        <v>2111</v>
      </c>
      <c r="B36" s="41" t="s">
        <v>2</v>
      </c>
      <c r="C36" s="32">
        <v>33514400</v>
      </c>
      <c r="D36" s="32">
        <v>33514400</v>
      </c>
      <c r="E36" s="22"/>
      <c r="F36" s="23"/>
    </row>
    <row r="37" spans="1:6" ht="12.75">
      <c r="A37" s="12">
        <v>2120</v>
      </c>
      <c r="B37" s="40" t="s">
        <v>3</v>
      </c>
      <c r="C37" s="32">
        <v>7398800</v>
      </c>
      <c r="D37" s="32">
        <v>7398800</v>
      </c>
      <c r="E37" s="20"/>
      <c r="F37" s="21"/>
    </row>
    <row r="38" spans="1:6" s="6" customFormat="1" ht="12.75">
      <c r="A38" s="13">
        <v>2200</v>
      </c>
      <c r="B38" s="42" t="s">
        <v>4</v>
      </c>
      <c r="C38" s="24">
        <f>C39+C40+C41</f>
        <v>1378400</v>
      </c>
      <c r="D38" s="24">
        <f>D39+D40+D41</f>
        <v>1378400</v>
      </c>
      <c r="E38" s="24">
        <f>E39+E40+E41+E46</f>
        <v>355986</v>
      </c>
      <c r="F38" s="24">
        <f>F39+F40+F41+F46</f>
        <v>198804</v>
      </c>
    </row>
    <row r="39" spans="1:6" ht="25.5">
      <c r="A39" s="12">
        <v>2210</v>
      </c>
      <c r="B39" s="40" t="s">
        <v>5</v>
      </c>
      <c r="C39" s="30">
        <v>11000</v>
      </c>
      <c r="D39" s="30">
        <v>11000</v>
      </c>
      <c r="E39" s="30">
        <v>155617</v>
      </c>
      <c r="F39" s="31">
        <v>122403</v>
      </c>
    </row>
    <row r="40" spans="1:6" ht="12.75">
      <c r="A40" s="12">
        <v>2240</v>
      </c>
      <c r="B40" s="40" t="s">
        <v>6</v>
      </c>
      <c r="C40" s="30">
        <v>88300</v>
      </c>
      <c r="D40" s="30">
        <v>88300</v>
      </c>
      <c r="E40" s="30">
        <v>50288</v>
      </c>
      <c r="F40" s="31">
        <v>40184</v>
      </c>
    </row>
    <row r="41" spans="1:6" s="6" customFormat="1" ht="25.5">
      <c r="A41" s="11">
        <v>2270</v>
      </c>
      <c r="B41" s="41" t="s">
        <v>7</v>
      </c>
      <c r="C41" s="22">
        <f>C42+C43+C44+C45</f>
        <v>1279100</v>
      </c>
      <c r="D41" s="22">
        <f>D42+D43+D44+D45</f>
        <v>1279100</v>
      </c>
      <c r="E41" s="22">
        <f>E42+E43+E44+E45</f>
        <v>148081</v>
      </c>
      <c r="F41" s="22">
        <f>F42+F43+F44+F45</f>
        <v>34517</v>
      </c>
    </row>
    <row r="42" spans="1:6" ht="12.75">
      <c r="A42" s="11">
        <v>2271</v>
      </c>
      <c r="B42" s="41" t="s">
        <v>8</v>
      </c>
      <c r="C42" s="32">
        <v>941500</v>
      </c>
      <c r="D42" s="32">
        <v>941500</v>
      </c>
      <c r="E42" s="32">
        <v>114786</v>
      </c>
      <c r="F42" s="33">
        <v>27775</v>
      </c>
    </row>
    <row r="43" spans="1:6" ht="25.5">
      <c r="A43" s="11">
        <v>2272</v>
      </c>
      <c r="B43" s="41" t="s">
        <v>25</v>
      </c>
      <c r="C43" s="32">
        <v>29300</v>
      </c>
      <c r="D43" s="32">
        <v>29300</v>
      </c>
      <c r="E43" s="32">
        <v>9300</v>
      </c>
      <c r="F43" s="33">
        <v>1616</v>
      </c>
    </row>
    <row r="44" spans="1:6" ht="12.75">
      <c r="A44" s="11">
        <v>2273</v>
      </c>
      <c r="B44" s="41" t="s">
        <v>9</v>
      </c>
      <c r="C44" s="32">
        <v>300000</v>
      </c>
      <c r="D44" s="32">
        <v>300000</v>
      </c>
      <c r="E44" s="32">
        <v>23371</v>
      </c>
      <c r="F44" s="33">
        <v>5055</v>
      </c>
    </row>
    <row r="45" spans="1:6" ht="25.5">
      <c r="A45" s="11">
        <v>2275</v>
      </c>
      <c r="B45" s="41" t="s">
        <v>26</v>
      </c>
      <c r="C45" s="32">
        <v>8300</v>
      </c>
      <c r="D45" s="32">
        <v>8300</v>
      </c>
      <c r="E45" s="32">
        <v>624</v>
      </c>
      <c r="F45" s="33">
        <v>71</v>
      </c>
    </row>
    <row r="46" spans="1:6" s="6" customFormat="1" ht="38.25">
      <c r="A46" s="12">
        <v>2280</v>
      </c>
      <c r="B46" s="37" t="s">
        <v>11</v>
      </c>
      <c r="C46" s="30"/>
      <c r="D46" s="30"/>
      <c r="E46" s="30">
        <f>E47+E48</f>
        <v>2000</v>
      </c>
      <c r="F46" s="30">
        <f>F47+F48</f>
        <v>1700</v>
      </c>
    </row>
    <row r="47" spans="1:6" ht="38.25">
      <c r="A47" s="11">
        <v>2281</v>
      </c>
      <c r="B47" s="38" t="s">
        <v>12</v>
      </c>
      <c r="C47" s="32"/>
      <c r="D47" s="32"/>
      <c r="E47" s="32"/>
      <c r="F47" s="32"/>
    </row>
    <row r="48" spans="1:6" ht="38.25">
      <c r="A48" s="11">
        <v>2282</v>
      </c>
      <c r="B48" s="38" t="s">
        <v>13</v>
      </c>
      <c r="C48" s="32"/>
      <c r="D48" s="32"/>
      <c r="E48" s="32">
        <v>2000</v>
      </c>
      <c r="F48" s="44">
        <v>1700</v>
      </c>
    </row>
    <row r="49" spans="1:6" s="18" customFormat="1" ht="12.75">
      <c r="A49" s="13">
        <v>2700</v>
      </c>
      <c r="B49" s="42" t="s">
        <v>14</v>
      </c>
      <c r="C49" s="24"/>
      <c r="D49" s="24"/>
      <c r="E49" s="34"/>
      <c r="F49" s="35"/>
    </row>
    <row r="50" spans="1:6" ht="12.75">
      <c r="A50" s="12">
        <v>2730</v>
      </c>
      <c r="B50" s="40" t="s">
        <v>15</v>
      </c>
      <c r="C50" s="20"/>
      <c r="D50" s="20"/>
      <c r="E50" s="30"/>
      <c r="F50" s="31"/>
    </row>
    <row r="51" spans="1:6" s="18" customFormat="1" ht="12.75">
      <c r="A51" s="13">
        <v>2800</v>
      </c>
      <c r="B51" s="42" t="s">
        <v>16</v>
      </c>
      <c r="C51" s="24"/>
      <c r="D51" s="24"/>
      <c r="E51" s="34">
        <v>1700</v>
      </c>
      <c r="F51" s="35"/>
    </row>
    <row r="52" spans="1:6" s="3" customFormat="1" ht="54" customHeight="1">
      <c r="A52" s="57" t="s">
        <v>32</v>
      </c>
      <c r="B52" s="58"/>
      <c r="C52" s="26">
        <f>C54</f>
        <v>314400</v>
      </c>
      <c r="D52" s="26">
        <f>D54</f>
        <v>0</v>
      </c>
      <c r="E52" s="26"/>
      <c r="F52" s="27"/>
    </row>
    <row r="53" spans="1:6" s="3" customFormat="1" ht="12.75">
      <c r="A53" s="10">
        <v>2000</v>
      </c>
      <c r="B53" s="36" t="s">
        <v>27</v>
      </c>
      <c r="C53" s="26">
        <f>C56</f>
        <v>314400</v>
      </c>
      <c r="D53" s="26">
        <f>D56</f>
        <v>0</v>
      </c>
      <c r="E53" s="26"/>
      <c r="F53" s="27"/>
    </row>
    <row r="54" spans="1:6" s="6" customFormat="1" ht="12.75">
      <c r="A54" s="13">
        <v>2200</v>
      </c>
      <c r="B54" s="42" t="s">
        <v>4</v>
      </c>
      <c r="C54" s="24">
        <f>C55</f>
        <v>314400</v>
      </c>
      <c r="D54" s="24">
        <f>D55</f>
        <v>0</v>
      </c>
      <c r="E54" s="20"/>
      <c r="F54" s="21"/>
    </row>
    <row r="55" spans="1:6" s="6" customFormat="1" ht="38.25">
      <c r="A55" s="12">
        <v>2280</v>
      </c>
      <c r="B55" s="40" t="s">
        <v>11</v>
      </c>
      <c r="C55" s="20">
        <f>C56</f>
        <v>314400</v>
      </c>
      <c r="D55" s="20">
        <f>D56</f>
        <v>0</v>
      </c>
      <c r="E55" s="20"/>
      <c r="F55" s="21"/>
    </row>
    <row r="56" spans="1:6" ht="38.25">
      <c r="A56" s="11">
        <v>2281</v>
      </c>
      <c r="B56" s="41" t="s">
        <v>12</v>
      </c>
      <c r="C56" s="22">
        <v>314400</v>
      </c>
      <c r="D56" s="22"/>
      <c r="E56" s="22"/>
      <c r="F56" s="23"/>
    </row>
    <row r="58" ht="12.75">
      <c r="A58" s="15"/>
    </row>
    <row r="59" ht="14.25" customHeight="1"/>
    <row r="60" ht="12.75">
      <c r="A60" s="15"/>
    </row>
  </sheetData>
  <sheetProtection/>
  <mergeCells count="14">
    <mergeCell ref="A32:B32"/>
    <mergeCell ref="A52:B52"/>
    <mergeCell ref="A7:B7"/>
    <mergeCell ref="A28:F28"/>
    <mergeCell ref="A30:A31"/>
    <mergeCell ref="B30:B31"/>
    <mergeCell ref="C30:D30"/>
    <mergeCell ref="E30:F30"/>
    <mergeCell ref="A1:F1"/>
    <mergeCell ref="A2:F2"/>
    <mergeCell ref="A4:A6"/>
    <mergeCell ref="B4:B6"/>
    <mergeCell ref="E4:F5"/>
    <mergeCell ref="C4:D5"/>
  </mergeCells>
  <printOptions horizontalCentered="1"/>
  <pageMargins left="0.3937007874015748" right="0.3937007874015748" top="0.3937007874015748" bottom="0.3937007874015748" header="0.1968503937007874" footer="0.1968503937007874"/>
  <pageSetup fitToHeight="3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Normal</Template>
  <Manager/>
  <Company/>
  <TotalTime>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Державний комітет статистики України оприлюднює</dc:title>
  <dc:subject/>
  <dc:creator>user0063</dc:creator>
  <cp:keywords/>
  <dc:description/>
  <cp:lastModifiedBy>T-34</cp:lastModifiedBy>
  <cp:lastPrinted>2024-01-29T12:22:14Z</cp:lastPrinted>
  <dcterms:created xsi:type="dcterms:W3CDTF">2011-02-23T07:14:00Z</dcterms:created>
  <dcterms:modified xsi:type="dcterms:W3CDTF">2024-01-30T06:20:00Z</dcterms:modified>
  <cp:category/>
  <cp:version/>
  <cp:contentType/>
  <cp:contentStatus/>
  <cp:revision>2</cp:revision>
</cp:coreProperties>
</file>